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1B_電算\#各種業務\令和07年度\KJKからもらったプロポーザル資料\20250410打合せ用資料\国土情報開発\鳴沢村案\プロポーザル様式\"/>
    </mc:Choice>
  </mc:AlternateContent>
  <bookViews>
    <workbookView xWindow="28680" yWindow="-120" windowWidth="29040" windowHeight="15840"/>
  </bookViews>
  <sheets>
    <sheet name="見積書" sheetId="1" r:id="rId1"/>
  </sheets>
  <definedNames>
    <definedName name="_xlnm.Print_Area" localSheetId="0">見積書!$A$1:$I$36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B31" i="1" l="1"/>
  <c r="B32" i="1" s="1"/>
  <c r="B27" i="1" l="1"/>
  <c r="B28" i="1"/>
  <c r="E21" i="1"/>
  <c r="I21" i="1" s="1"/>
  <c r="E20" i="1"/>
  <c r="E16" i="1"/>
  <c r="B22" i="1"/>
  <c r="B23" i="1" s="1"/>
  <c r="H22" i="1"/>
  <c r="H23" i="1" s="1"/>
  <c r="H24" i="1" s="1"/>
  <c r="G22" i="1"/>
  <c r="G23" i="1" s="1"/>
  <c r="G24" i="1" s="1"/>
  <c r="F22" i="1"/>
  <c r="F23" i="1" s="1"/>
  <c r="F24" i="1" s="1"/>
  <c r="D22" i="1"/>
  <c r="D23" i="1" s="1"/>
  <c r="D24" i="1" s="1"/>
  <c r="C22" i="1"/>
  <c r="C23" i="1" s="1"/>
  <c r="C24" i="1" s="1"/>
  <c r="B17" i="1"/>
  <c r="B18" i="1" s="1"/>
  <c r="E18" i="1" s="1"/>
  <c r="E17" i="1" l="1"/>
  <c r="B24" i="1"/>
  <c r="E22" i="1"/>
  <c r="E23" i="1" l="1"/>
  <c r="E24" i="1" s="1"/>
  <c r="I22" i="1"/>
  <c r="I23" i="1" s="1"/>
  <c r="I24" i="1" s="1"/>
</calcChain>
</file>

<file path=xl/sharedStrings.xml><?xml version="1.0" encoding="utf-8"?>
<sst xmlns="http://schemas.openxmlformats.org/spreadsheetml/2006/main" count="54" uniqueCount="40">
  <si>
    <t>見　積　書</t>
    <rPh sb="0" eb="1">
      <t>ミ</t>
    </rPh>
    <rPh sb="2" eb="3">
      <t>セキ</t>
    </rPh>
    <rPh sb="4" eb="5">
      <t>ショ</t>
    </rPh>
    <phoneticPr fontId="1"/>
  </si>
  <si>
    <t>㊞</t>
  </si>
  <si>
    <t>（代表者）</t>
    <rPh sb="1" eb="4">
      <t>ダイヒョウシャ</t>
    </rPh>
    <phoneticPr fontId="1"/>
  </si>
  <si>
    <t>所在地</t>
    <rPh sb="0" eb="2">
      <t>ショザイ</t>
    </rPh>
    <rPh sb="2" eb="3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</si>
  <si>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</si>
  <si>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</si>
  <si>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金額（円）</t>
    <rPh sb="0" eb="2">
      <t>キンガク</t>
    </rPh>
    <rPh sb="3" eb="4">
      <t>エン</t>
    </rPh>
    <phoneticPr fontId="1"/>
  </si>
  <si>
    <t>令和7年度</t>
    <rPh sb="0" eb="2">
      <t>レイワ</t>
    </rPh>
    <rPh sb="3" eb="5">
      <t>ネンド</t>
    </rPh>
    <phoneticPr fontId="1"/>
  </si>
  <si>
    <t>　初期構築費用</t>
    <rPh sb="1" eb="3">
      <t>ショキ</t>
    </rPh>
    <rPh sb="3" eb="5">
      <t>コウチク</t>
    </rPh>
    <rPh sb="5" eb="7">
      <t>ヒヨウ</t>
    </rPh>
    <phoneticPr fontId="1"/>
  </si>
  <si>
    <t>令和10年度</t>
    <rPh sb="0" eb="2">
      <t>レイワ</t>
    </rPh>
    <rPh sb="4" eb="6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</si>
  <si>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</si>
  <si>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</si>
  <si>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令和11年度</t>
    <rPh sb="0" eb="2">
      <t>レイワ</t>
    </rPh>
    <rPh sb="4" eb="6">
      <t>ネンド</t>
    </rPh>
    <phoneticPr fontId="1"/>
  </si>
  <si>
    <t>合　計</t>
    <rPh sb="0" eb="1">
      <t>ア</t>
    </rPh>
    <rPh sb="2" eb="3">
      <t>ケイ</t>
    </rPh>
    <phoneticPr fontId="1"/>
  </si>
  <si>
    <t>　小　計</t>
    <rPh sb="1" eb="2">
      <t>ショウ</t>
    </rPh>
    <rPh sb="3" eb="4">
      <t>ケイ</t>
    </rPh>
    <phoneticPr fontId="1"/>
  </si>
  <si>
    <t>項目</t>
    <rPh sb="0" eb="2">
      <t>コウモク</t>
    </rPh>
    <phoneticPr fontId="1"/>
  </si>
  <si>
    <t>合 計</t>
    <rPh sb="0" eb="1">
      <t>ア</t>
    </rPh>
    <rPh sb="2" eb="3">
      <t>ケイ</t>
    </rPh>
    <phoneticPr fontId="1"/>
  </si>
  <si>
    <t>　消費税および地方消費税</t>
    <rPh sb="1" eb="4">
      <t>ショウヒゼイ</t>
    </rPh>
    <rPh sb="7" eb="9">
      <t>チホウ</t>
    </rPh>
    <rPh sb="9" eb="12">
      <t>ショウヒゼイ</t>
    </rPh>
    <phoneticPr fontId="1"/>
  </si>
  <si>
    <t>　システム利用料</t>
    <rPh sb="5" eb="8">
      <t>リヨウリョウ</t>
    </rPh>
    <phoneticPr fontId="1"/>
  </si>
  <si>
    <t>　運用保守料</t>
    <rPh sb="1" eb="3">
      <t>ウンヨウ</t>
    </rPh>
    <rPh sb="3" eb="5">
      <t>ホシュ</t>
    </rPh>
    <rPh sb="5" eb="6">
      <t>リョウ</t>
    </rPh>
    <phoneticPr fontId="1"/>
  </si>
  <si>
    <t>令和12年度</t>
    <rPh sb="0" eb="2">
      <t>レイワ</t>
    </rPh>
    <rPh sb="4" eb="6">
      <t>ネンド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</si>
  <si>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</si>
  <si>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鳴沢村長　小林　茂澄　様</t>
    <rPh sb="0" eb="3">
      <t>ナルサワムラ</t>
    </rPh>
    <rPh sb="3" eb="4">
      <t>チョウ</t>
    </rPh>
    <rPh sb="5" eb="7">
      <t>コバヤシ</t>
    </rPh>
    <rPh sb="8" eb="9">
      <t>シゲル</t>
    </rPh>
    <rPh sb="9" eb="10">
      <t>スミ</t>
    </rPh>
    <rPh sb="11" eb="12">
      <t>サマ</t>
    </rPh>
    <phoneticPr fontId="1"/>
  </si>
  <si>
    <t>1.システム構築に要する費用</t>
    <rPh sb="6" eb="8">
      <t>コウチク</t>
    </rPh>
    <rPh sb="9" eb="10">
      <t>ヨウ</t>
    </rPh>
    <rPh sb="12" eb="14">
      <t>ヒヨウ</t>
    </rPh>
    <phoneticPr fontId="1"/>
  </si>
  <si>
    <t>2.運用及び保守に要する費用</t>
    <rPh sb="2" eb="4">
      <t>ウンヨウ</t>
    </rPh>
    <rPh sb="4" eb="5">
      <t>オヨ</t>
    </rPh>
    <rPh sb="6" eb="8">
      <t>ホシュ</t>
    </rPh>
    <rPh sb="9" eb="10">
      <t>ヨウ</t>
    </rPh>
    <rPh sb="12" eb="14">
      <t>ヒヨウ</t>
    </rPh>
    <phoneticPr fontId="1"/>
  </si>
  <si>
    <t>・「1.システム構築に要する費用」は、本業務におけるシステム整備業務に掛かる費用を記載すること。</t>
    <rPh sb="8" eb="10">
      <t>コウチク</t>
    </rPh>
    <rPh sb="11" eb="12">
      <t>ヨウ</t>
    </rPh>
    <rPh sb="14" eb="16">
      <t>ヒヨウ</t>
    </rPh>
    <rPh sb="19" eb="20">
      <t>ホン</t>
    </rPh>
    <rPh sb="20" eb="22">
      <t>ギョウム</t>
    </rPh>
    <rPh sb="30" eb="34">
      <t>セイビギ</t>
    </rPh>
    <rPh sb="35" eb="36">
      <t>カ</t>
    </rPh>
    <rPh sb="38" eb="40">
      <t>ヒヨウ</t>
    </rPh>
    <rPh sb="41" eb="43">
      <t>キサイ</t>
    </rPh>
    <phoneticPr fontId="1"/>
  </si>
  <si>
    <t>・「2.運用及び保守に要する費用」は、本稼働後のシステム利用料・運用保守料を計上すること。</t>
    <rPh sb="4" eb="6">
      <t>ウンヨウ</t>
    </rPh>
    <rPh sb="6" eb="7">
      <t>オヨ</t>
    </rPh>
    <rPh sb="8" eb="10">
      <t>ホシュ</t>
    </rPh>
    <rPh sb="11" eb="12">
      <t>ヨウ</t>
    </rPh>
    <rPh sb="14" eb="16">
      <t>ヒヨウ</t>
    </rPh>
    <rPh sb="19" eb="20">
      <t>ホン</t>
    </rPh>
    <rPh sb="20" eb="22">
      <t>カドウ</t>
    </rPh>
    <rPh sb="22" eb="23">
      <t>ゴ</t>
    </rPh>
    <rPh sb="28" eb="31">
      <t>リヨウリョウ</t>
    </rPh>
    <rPh sb="32" eb="34">
      <t>ウンヨウ</t>
    </rPh>
    <rPh sb="34" eb="36">
      <t>ホシュ</t>
    </rPh>
    <rPh sb="36" eb="37">
      <t>リョウ</t>
    </rPh>
    <rPh sb="38" eb="40">
      <t>ケイジョウ</t>
    </rPh>
    <phoneticPr fontId="1"/>
  </si>
  <si>
    <t>提案金額（円）</t>
    <rPh sb="0" eb="2">
      <t>テイアン</t>
    </rPh>
    <rPh sb="2" eb="4">
      <t>キンガク</t>
    </rPh>
    <rPh sb="5" eb="6">
      <t>エン</t>
    </rPh>
    <phoneticPr fontId="1"/>
  </si>
  <si>
    <t>参考金額（円）</t>
    <rPh sb="0" eb="2">
      <t>サンコウ</t>
    </rPh>
    <rPh sb="2" eb="4">
      <t>キンガク</t>
    </rPh>
    <rPh sb="5" eb="6">
      <t>エン</t>
    </rPh>
    <phoneticPr fontId="1"/>
  </si>
  <si>
    <t>業務名：鳴沢村公開型ＧＩＳ整備業務</t>
    <rPh sb="4" eb="7">
      <t>ナルサワムラ</t>
    </rPh>
    <rPh sb="7" eb="10">
      <t>コウカイガタ</t>
    </rPh>
    <rPh sb="13" eb="15">
      <t>セイビ</t>
    </rPh>
    <rPh sb="15" eb="17">
      <t>ギョウム</t>
    </rPh>
    <phoneticPr fontId="1"/>
  </si>
  <si>
    <t>・「3.土地及び家屋の登記異動の反映費用」は、紙の登記済通知書から土地及び家屋の登記異動（年間1,000件分）を行うのに掛かる費用を記載すること。</t>
    <rPh sb="4" eb="6">
      <t>トチ</t>
    </rPh>
    <rPh sb="6" eb="7">
      <t>オヨ</t>
    </rPh>
    <rPh sb="8" eb="10">
      <t>カオク</t>
    </rPh>
    <rPh sb="11" eb="13">
      <t>トウキ</t>
    </rPh>
    <rPh sb="13" eb="15">
      <t>イドウ</t>
    </rPh>
    <rPh sb="16" eb="18">
      <t>ハンエイ</t>
    </rPh>
    <rPh sb="18" eb="20">
      <t>ヒヨウ</t>
    </rPh>
    <rPh sb="23" eb="24">
      <t>カミ</t>
    </rPh>
    <rPh sb="25" eb="27">
      <t>トウキ</t>
    </rPh>
    <rPh sb="27" eb="28">
      <t>ズミ</t>
    </rPh>
    <rPh sb="28" eb="31">
      <t>ツウチショ</t>
    </rPh>
    <rPh sb="33" eb="35">
      <t>トチ</t>
    </rPh>
    <rPh sb="35" eb="36">
      <t>オヨ</t>
    </rPh>
    <rPh sb="37" eb="39">
      <t>カオク</t>
    </rPh>
    <rPh sb="40" eb="42">
      <t>トウキ</t>
    </rPh>
    <rPh sb="42" eb="44">
      <t>イドウ</t>
    </rPh>
    <rPh sb="45" eb="47">
      <t>ネンカン</t>
    </rPh>
    <rPh sb="52" eb="53">
      <t>ケン</t>
    </rPh>
    <rPh sb="53" eb="54">
      <t>ブン</t>
    </rPh>
    <rPh sb="56" eb="57">
      <t>オコナ</t>
    </rPh>
    <rPh sb="60" eb="61">
      <t>カ</t>
    </rPh>
    <rPh sb="63" eb="65">
      <t>ヒヨウ</t>
    </rPh>
    <rPh sb="66" eb="68">
      <t>キサイ</t>
    </rPh>
    <phoneticPr fontId="1"/>
  </si>
  <si>
    <t>・「1.システム構築に要する費用」「2.運用及び保守に要する費用」「3.土地及び家屋の登記異動の反映費用」については、それぞれ内訳書を作成して添付すること。（任意様式）</t>
    <rPh sb="63" eb="66">
      <t>ウチワケショ</t>
    </rPh>
    <rPh sb="67" eb="69">
      <t>サクセイ</t>
    </rPh>
    <rPh sb="71" eb="73">
      <t>テンプ</t>
    </rPh>
    <rPh sb="79" eb="81">
      <t>ニンイ</t>
    </rPh>
    <rPh sb="81" eb="83">
      <t>ヨウシキ</t>
    </rPh>
    <phoneticPr fontId="1"/>
  </si>
  <si>
    <t>　登記異動反映費用（年間）</t>
    <rPh sb="1" eb="3">
      <t>トウキ</t>
    </rPh>
    <rPh sb="3" eb="5">
      <t>イドウ</t>
    </rPh>
    <rPh sb="5" eb="7">
      <t>ハンエイ</t>
    </rPh>
    <rPh sb="7" eb="9">
      <t>ヒヨウ</t>
    </rPh>
    <rPh sb="10" eb="12">
      <t>ネンカン</t>
    </rPh>
    <phoneticPr fontId="1"/>
  </si>
  <si>
    <t>　現況地目反映費用（年1回）</t>
    <rPh sb="1" eb="3">
      <t>ゲンキョウ</t>
    </rPh>
    <rPh sb="3" eb="5">
      <t>チモク</t>
    </rPh>
    <rPh sb="5" eb="7">
      <t>ハンエイ</t>
    </rPh>
    <rPh sb="7" eb="9">
      <t>ヒヨウ</t>
    </rPh>
    <rPh sb="10" eb="11">
      <t>ネン</t>
    </rPh>
    <rPh sb="12" eb="13">
      <t>カイ</t>
    </rPh>
    <phoneticPr fontId="1"/>
  </si>
  <si>
    <t>3.土地及び家屋の登記異動反映費用</t>
    <rPh sb="15" eb="17">
      <t>ヒヨウ</t>
    </rPh>
    <phoneticPr fontId="1"/>
  </si>
  <si>
    <t>4.現況地目の異動反映費用</t>
    <rPh sb="2" eb="4">
      <t>ゲンキョウ</t>
    </rPh>
    <rPh sb="4" eb="6">
      <t>チモク</t>
    </rPh>
    <rPh sb="11" eb="13">
      <t>ヒヨウ</t>
    </rPh>
    <phoneticPr fontId="1"/>
  </si>
  <si>
    <t>3.4追加</t>
    <rPh sb="3" eb="5">
      <t>ツイカ</t>
    </rPh>
    <phoneticPr fontId="1"/>
  </si>
  <si>
    <t>←所有権移転、地目変更など約800件</t>
    <rPh sb="1" eb="4">
      <t>ショユウケン</t>
    </rPh>
    <rPh sb="4" eb="6">
      <t>イテン</t>
    </rPh>
    <rPh sb="7" eb="9">
      <t>チモク</t>
    </rPh>
    <rPh sb="9" eb="11">
      <t>ヘンコウ</t>
    </rPh>
    <rPh sb="13" eb="14">
      <t>ヤク</t>
    </rPh>
    <rPh sb="17" eb="18">
      <t>ケン</t>
    </rPh>
    <phoneticPr fontId="1"/>
  </si>
  <si>
    <t>←分筆、合筆、地図訂正など約200件</t>
    <rPh sb="1" eb="3">
      <t>ブンピツ</t>
    </rPh>
    <rPh sb="4" eb="6">
      <t>ゴウヒツ</t>
    </rPh>
    <rPh sb="7" eb="9">
      <t>チズ</t>
    </rPh>
    <rPh sb="9" eb="11">
      <t>テイセイ</t>
    </rPh>
    <rPh sb="13" eb="14">
      <t>ヤク</t>
    </rPh>
    <rPh sb="17" eb="18">
      <t>ケン</t>
    </rPh>
    <phoneticPr fontId="1"/>
  </si>
  <si>
    <t>様式第7号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</si>
</sst>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" fontId="3" fillId="3" borderId="13" xfId="0" applyNumberFormat="1" applyFont="1" applyFill="1" applyBorder="1" applyAlignment="1">
      <alignment vertical="center" shrinkToFit="1"/>
    </xf>
    <xf numFmtId="3" fontId="0" fillId="0" borderId="14" xfId="0" applyNumberFormat="1" applyBorder="1" applyAlignment="1">
      <alignment vertical="center" shrinkToFit="1"/>
    </xf>
    <xf numFmtId="3" fontId="0" fillId="0" borderId="11" xfId="0" applyNumberFormat="1" applyBorder="1" applyAlignment="1">
      <alignment vertical="center" shrinkToFit="1"/>
    </xf>
    <xf numFmtId="3" fontId="0" fillId="0" borderId="15" xfId="0" applyNumberFormat="1" applyBorder="1" applyAlignment="1">
      <alignment vertical="center" shrinkToFit="1"/>
    </xf>
    <xf numFmtId="3" fontId="0" fillId="0" borderId="16" xfId="0" applyNumberFormat="1" applyBorder="1" applyAlignment="1">
      <alignment vertical="center" shrinkToFit="1"/>
    </xf>
    <xf numFmtId="3" fontId="3" fillId="2" borderId="17" xfId="0" applyNumberFormat="1" applyFont="1" applyFill="1" applyBorder="1" applyAlignment="1">
      <alignment vertical="center" shrinkToFit="1"/>
    </xf>
    <xf numFmtId="3" fontId="0" fillId="0" borderId="18" xfId="0" applyNumberFormat="1" applyBorder="1" applyAlignment="1">
      <alignment vertical="center" shrinkToFit="1"/>
    </xf>
    <xf numFmtId="3" fontId="3" fillId="3" borderId="19" xfId="0" applyNumberFormat="1" applyFont="1" applyFill="1" applyBorder="1" applyAlignment="1">
      <alignment vertical="center" shrinkToFit="1"/>
    </xf>
    <xf numFmtId="3" fontId="0" fillId="0" borderId="20" xfId="0" applyNumberForma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2" borderId="24" xfId="0" applyNumberFormat="1" applyFont="1" applyFill="1" applyBorder="1" applyAlignment="1">
      <alignment vertical="center" shrinkToFit="1"/>
    </xf>
    <xf numFmtId="3" fontId="3" fillId="2" borderId="25" xfId="0" applyNumberFormat="1" applyFont="1" applyFill="1" applyBorder="1" applyAlignment="1">
      <alignment vertical="center" shrinkToFit="1"/>
    </xf>
    <xf numFmtId="3" fontId="3" fillId="2" borderId="26" xfId="0" applyNumberFormat="1" applyFont="1" applyFill="1" applyBorder="1" applyAlignment="1">
      <alignment vertical="center" shrinkToFit="1"/>
    </xf>
    <xf numFmtId="3" fontId="3" fillId="2" borderId="27" xfId="0" applyNumberFormat="1" applyFont="1" applyFill="1" applyBorder="1" applyAlignment="1">
      <alignment vertical="center" shrinkToFit="1"/>
    </xf>
    <xf numFmtId="3" fontId="3" fillId="2" borderId="28" xfId="0" applyNumberFormat="1" applyFont="1" applyFill="1" applyBorder="1" applyAlignment="1">
      <alignment vertical="center" shrinkToFit="1"/>
    </xf>
    <xf numFmtId="3" fontId="3" fillId="2" borderId="29" xfId="0" applyNumberFormat="1" applyFont="1" applyFill="1" applyBorder="1" applyAlignment="1">
      <alignment vertical="center" shrinkToFit="1"/>
    </xf>
    <xf numFmtId="3" fontId="3" fillId="2" borderId="30" xfId="0" applyNumberFormat="1" applyFont="1" applyFill="1" applyBorder="1" applyAlignment="1">
      <alignment vertical="center" shrinkToFit="1"/>
    </xf>
    <xf numFmtId="3" fontId="3" fillId="2" borderId="31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3" fontId="3" fillId="0" borderId="0" xfId="0" applyNumberFormat="1" applyFont="1" applyFill="1" applyBorder="1" applyAlignment="1">
      <alignment vertical="center" shrinkToFit="1"/>
    </xf>
    <xf numFmtId="3" fontId="0" fillId="0" borderId="0" xfId="0" applyNumberFormat="1" applyFill="1" applyBorder="1" applyAlignment="1">
      <alignment vertical="center" shrinkToFit="1"/>
    </xf>
    <xf numFmtId="0" fontId="3" fillId="2" borderId="32" xfId="0" applyFont="1" applyFill="1" applyBorder="1" applyAlignment="1">
      <alignment vertical="center" shrinkToFit="1"/>
    </xf>
    <xf numFmtId="0" fontId="3" fillId="0" borderId="33" xfId="0" applyFont="1" applyFill="1" applyBorder="1" applyAlignment="1">
      <alignment vertical="center" shrinkToFit="1"/>
    </xf>
    <xf numFmtId="3" fontId="3" fillId="3" borderId="27" xfId="0" applyNumberFormat="1" applyFont="1" applyFill="1" applyBorder="1" applyAlignment="1">
      <alignment vertical="center" shrinkToFit="1"/>
    </xf>
    <xf numFmtId="3" fontId="0" fillId="0" borderId="34" xfId="0" applyNumberForma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3" fontId="3" fillId="0" borderId="38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centerContinuous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CC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BreakPreview" zoomScaleSheetLayoutView="100" workbookViewId="0">
      <selection activeCell="G27" sqref="G27"/>
    </sheetView>
  </sheetViews>
  <sheetFormatPr defaultRowHeight="18.75" x14ac:dyDescent="0.4"/>
  <cols>
    <col min="1" max="1" width="41.5" style="1" customWidth="1"/>
    <col min="2" max="4" width="14.125" style="1" customWidth="1"/>
    <col min="5" max="5" width="15.375" style="1" bestFit="1" customWidth="1"/>
    <col min="6" max="8" width="14.125" style="1" customWidth="1"/>
    <col min="9" max="9" width="15.375" style="1" bestFit="1" customWidth="1"/>
    <col min="10" max="10" width="9" style="1" customWidth="1"/>
    <col min="11" max="16384" width="9" style="1"/>
  </cols>
  <sheetData>
    <row r="1" spans="1:9" x14ac:dyDescent="0.4">
      <c r="A1" s="1" t="s">
        <v>39</v>
      </c>
    </row>
    <row r="2" spans="1:9" ht="24" x14ac:dyDescent="0.4">
      <c r="H2" s="57" t="s">
        <v>21</v>
      </c>
      <c r="I2" s="58"/>
    </row>
    <row r="3" spans="1:9" s="2" customFormat="1" ht="33" x14ac:dyDescent="0.4">
      <c r="A3" s="59" t="s">
        <v>0</v>
      </c>
      <c r="B3" s="59"/>
      <c r="C3" s="59"/>
      <c r="D3" s="59"/>
      <c r="E3" s="59"/>
      <c r="F3" s="59"/>
      <c r="G3" s="59"/>
      <c r="H3" s="59"/>
      <c r="I3" s="59"/>
    </row>
    <row r="5" spans="1:9" s="33" customFormat="1" ht="25.5" x14ac:dyDescent="0.4">
      <c r="A5" s="37" t="s">
        <v>22</v>
      </c>
    </row>
    <row r="6" spans="1:9" s="34" customFormat="1" ht="18" customHeight="1" x14ac:dyDescent="0.4"/>
    <row r="7" spans="1:9" s="34" customFormat="1" ht="25.5" x14ac:dyDescent="0.4">
      <c r="B7" s="35"/>
      <c r="C7" s="61" t="s">
        <v>29</v>
      </c>
      <c r="D7" s="61"/>
      <c r="E7" s="61"/>
      <c r="F7" s="61"/>
    </row>
    <row r="8" spans="1:9" s="34" customFormat="1" ht="18" customHeight="1" x14ac:dyDescent="0.4"/>
    <row r="9" spans="1:9" s="33" customFormat="1" ht="21.95" customHeight="1" x14ac:dyDescent="0.4">
      <c r="C9" s="38"/>
      <c r="D9" s="38"/>
      <c r="E9" s="38" t="s">
        <v>2</v>
      </c>
      <c r="F9" s="33" t="s">
        <v>3</v>
      </c>
      <c r="G9" s="60"/>
      <c r="H9" s="60"/>
      <c r="I9" s="60"/>
    </row>
    <row r="10" spans="1:9" s="33" customFormat="1" ht="21.95" customHeight="1" x14ac:dyDescent="0.4">
      <c r="F10" s="33" t="s">
        <v>4</v>
      </c>
      <c r="G10" s="60"/>
      <c r="H10" s="60"/>
      <c r="I10" s="60"/>
    </row>
    <row r="11" spans="1:9" s="33" customFormat="1" ht="21.95" customHeight="1" x14ac:dyDescent="0.4">
      <c r="F11" s="33" t="s">
        <v>5</v>
      </c>
      <c r="G11" s="60"/>
      <c r="H11" s="60"/>
      <c r="I11" s="36" t="s">
        <v>1</v>
      </c>
    </row>
    <row r="13" spans="1:9" s="3" customFormat="1" ht="21.95" customHeight="1" x14ac:dyDescent="0.4">
      <c r="A13" s="55" t="s">
        <v>15</v>
      </c>
      <c r="B13" s="12" t="s">
        <v>7</v>
      </c>
      <c r="C13" s="12" t="s">
        <v>10</v>
      </c>
      <c r="D13" s="12" t="s">
        <v>11</v>
      </c>
      <c r="E13" s="23" t="s">
        <v>16</v>
      </c>
      <c r="F13" s="12" t="s">
        <v>9</v>
      </c>
      <c r="G13" s="12" t="s">
        <v>12</v>
      </c>
      <c r="H13" s="12" t="s">
        <v>20</v>
      </c>
      <c r="I13" s="23" t="s">
        <v>16</v>
      </c>
    </row>
    <row r="14" spans="1:9" s="3" customFormat="1" ht="21.95" customHeight="1" x14ac:dyDescent="0.4">
      <c r="A14" s="56"/>
      <c r="B14" s="13" t="s">
        <v>6</v>
      </c>
      <c r="C14" s="13" t="s">
        <v>6</v>
      </c>
      <c r="D14" s="13" t="s">
        <v>6</v>
      </c>
      <c r="E14" s="24" t="s">
        <v>27</v>
      </c>
      <c r="F14" s="13" t="s">
        <v>6</v>
      </c>
      <c r="G14" s="13" t="s">
        <v>6</v>
      </c>
      <c r="H14" s="13" t="s">
        <v>6</v>
      </c>
      <c r="I14" s="24" t="s">
        <v>28</v>
      </c>
    </row>
    <row r="15" spans="1:9" s="4" customFormat="1" ht="21.95" customHeight="1" x14ac:dyDescent="0.4">
      <c r="A15" s="52" t="s">
        <v>23</v>
      </c>
      <c r="B15" s="53"/>
      <c r="C15" s="53"/>
      <c r="D15" s="53"/>
      <c r="E15" s="53"/>
      <c r="F15" s="53"/>
      <c r="G15" s="53"/>
      <c r="H15" s="53"/>
      <c r="I15" s="54"/>
    </row>
    <row r="16" spans="1:9" ht="21.95" customHeight="1" x14ac:dyDescent="0.4">
      <c r="A16" s="6" t="s">
        <v>8</v>
      </c>
      <c r="B16" s="14"/>
      <c r="C16" s="17"/>
      <c r="D16" s="17"/>
      <c r="E16" s="28">
        <f>B16</f>
        <v>0</v>
      </c>
      <c r="F16" s="17"/>
      <c r="G16" s="17"/>
      <c r="H16" s="17"/>
      <c r="I16" s="25"/>
    </row>
    <row r="17" spans="1:10" ht="21.95" customHeight="1" x14ac:dyDescent="0.4">
      <c r="A17" s="7" t="s">
        <v>17</v>
      </c>
      <c r="B17" s="15">
        <f>B16*0.1</f>
        <v>0</v>
      </c>
      <c r="C17" s="18"/>
      <c r="D17" s="18"/>
      <c r="E17" s="30">
        <f t="shared" ref="E17:E18" si="0">B17</f>
        <v>0</v>
      </c>
      <c r="F17" s="18"/>
      <c r="G17" s="18"/>
      <c r="H17" s="18"/>
      <c r="I17" s="26"/>
    </row>
    <row r="18" spans="1:10" ht="21.95" customHeight="1" x14ac:dyDescent="0.4">
      <c r="A18" s="8" t="s">
        <v>14</v>
      </c>
      <c r="B18" s="16">
        <f>SUM(B16:B17)</f>
        <v>0</v>
      </c>
      <c r="C18" s="20"/>
      <c r="D18" s="20"/>
      <c r="E18" s="28">
        <f t="shared" si="0"/>
        <v>0</v>
      </c>
      <c r="F18" s="20"/>
      <c r="G18" s="20"/>
      <c r="H18" s="20"/>
      <c r="I18" s="27"/>
    </row>
    <row r="19" spans="1:10" s="5" customFormat="1" ht="21.95" customHeight="1" x14ac:dyDescent="0.4">
      <c r="A19" s="52" t="s">
        <v>24</v>
      </c>
      <c r="B19" s="53"/>
      <c r="C19" s="53"/>
      <c r="D19" s="53"/>
      <c r="E19" s="53"/>
      <c r="F19" s="53"/>
      <c r="G19" s="53"/>
      <c r="H19" s="53"/>
      <c r="I19" s="54"/>
    </row>
    <row r="20" spans="1:10" ht="21.95" customHeight="1" x14ac:dyDescent="0.4">
      <c r="A20" s="6" t="s">
        <v>18</v>
      </c>
      <c r="B20" s="14"/>
      <c r="C20" s="14"/>
      <c r="D20" s="14"/>
      <c r="E20" s="28">
        <f>SUM(B20:D20)</f>
        <v>0</v>
      </c>
      <c r="F20" s="14"/>
      <c r="G20" s="14"/>
      <c r="H20" s="14"/>
      <c r="I20" s="28">
        <f>SUM(B20:H20)</f>
        <v>0</v>
      </c>
    </row>
    <row r="21" spans="1:10" ht="21.95" customHeight="1" x14ac:dyDescent="0.4">
      <c r="A21" s="9" t="s">
        <v>19</v>
      </c>
      <c r="B21" s="21"/>
      <c r="C21" s="21"/>
      <c r="D21" s="21"/>
      <c r="E21" s="29">
        <f>SUM(B21:D21)</f>
        <v>0</v>
      </c>
      <c r="F21" s="21"/>
      <c r="G21" s="21"/>
      <c r="H21" s="21"/>
      <c r="I21" s="29">
        <f>SUM(B21:H21)</f>
        <v>0</v>
      </c>
    </row>
    <row r="22" spans="1:10" ht="21.95" customHeight="1" x14ac:dyDescent="0.4">
      <c r="A22" s="7" t="s">
        <v>17</v>
      </c>
      <c r="B22" s="15">
        <f>INT(SUM(B20:B21)*0.1)</f>
        <v>0</v>
      </c>
      <c r="C22" s="15">
        <f>INT(SUM(C20:C21)*0.1)</f>
        <v>0</v>
      </c>
      <c r="D22" s="15">
        <f>INT(SUM(D20:D21)*0.1)</f>
        <v>0</v>
      </c>
      <c r="E22" s="30">
        <f>SUM(B22:D22)</f>
        <v>0</v>
      </c>
      <c r="F22" s="15">
        <f>INT(SUM(F20:F21)*0.1)</f>
        <v>0</v>
      </c>
      <c r="G22" s="15">
        <f>INT(SUM(G20:G21)*0.1)</f>
        <v>0</v>
      </c>
      <c r="H22" s="15">
        <f>INT(SUM(H20:H21)*0.1)</f>
        <v>0</v>
      </c>
      <c r="I22" s="30">
        <f>SUM(B22:H22)</f>
        <v>0</v>
      </c>
    </row>
    <row r="23" spans="1:10" ht="21.95" customHeight="1" x14ac:dyDescent="0.4">
      <c r="A23" s="10" t="s">
        <v>14</v>
      </c>
      <c r="B23" s="22">
        <f t="shared" ref="B23:I23" si="1">SUM(B20:B22)</f>
        <v>0</v>
      </c>
      <c r="C23" s="22">
        <f t="shared" si="1"/>
        <v>0</v>
      </c>
      <c r="D23" s="22">
        <f t="shared" si="1"/>
        <v>0</v>
      </c>
      <c r="E23" s="3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31">
        <f t="shared" si="1"/>
        <v>0</v>
      </c>
    </row>
    <row r="24" spans="1:10" ht="21.95" customHeight="1" thickTop="1" thickBot="1" x14ac:dyDescent="0.45">
      <c r="A24" s="11" t="s">
        <v>13</v>
      </c>
      <c r="B24" s="19">
        <f t="shared" ref="B24:H24" si="2">SUM(B18,B23)</f>
        <v>0</v>
      </c>
      <c r="C24" s="19">
        <f t="shared" si="2"/>
        <v>0</v>
      </c>
      <c r="D24" s="19">
        <f t="shared" si="2"/>
        <v>0</v>
      </c>
      <c r="E24" s="32">
        <f t="shared" si="2"/>
        <v>0</v>
      </c>
      <c r="F24" s="19">
        <f t="shared" si="2"/>
        <v>0</v>
      </c>
      <c r="G24" s="19">
        <f t="shared" si="2"/>
        <v>0</v>
      </c>
      <c r="H24" s="19">
        <f t="shared" si="2"/>
        <v>0</v>
      </c>
      <c r="I24" s="32">
        <f>B24+I23</f>
        <v>0</v>
      </c>
    </row>
    <row r="25" spans="1:10" s="5" customFormat="1" ht="21.95" customHeight="1" x14ac:dyDescent="0.4">
      <c r="A25" s="41" t="s">
        <v>34</v>
      </c>
      <c r="B25" s="48" t="s">
        <v>28</v>
      </c>
      <c r="C25" s="42"/>
      <c r="D25" s="42"/>
      <c r="E25" s="42"/>
      <c r="F25" s="42"/>
      <c r="G25" s="42"/>
      <c r="H25" s="42"/>
      <c r="I25" s="42"/>
    </row>
    <row r="26" spans="1:10" ht="21.95" customHeight="1" x14ac:dyDescent="0.4">
      <c r="A26" s="45" t="s">
        <v>32</v>
      </c>
      <c r="B26" s="43"/>
      <c r="C26" s="51" t="s">
        <v>38</v>
      </c>
      <c r="D26" s="51"/>
      <c r="E26" s="39"/>
      <c r="F26" s="39"/>
      <c r="G26" s="39"/>
      <c r="H26" s="39"/>
      <c r="I26" s="39"/>
    </row>
    <row r="27" spans="1:10" ht="21.95" customHeight="1" thickBot="1" x14ac:dyDescent="0.45">
      <c r="A27" s="46" t="s">
        <v>17</v>
      </c>
      <c r="B27" s="44">
        <f>B26*0.1</f>
        <v>0</v>
      </c>
      <c r="C27" s="40"/>
      <c r="D27" s="40"/>
      <c r="E27" s="39"/>
      <c r="F27" s="40"/>
      <c r="G27" s="40"/>
      <c r="H27" s="40"/>
      <c r="I27" s="39"/>
    </row>
    <row r="28" spans="1:10" ht="21.95" customHeight="1" thickTop="1" thickBot="1" x14ac:dyDescent="0.45">
      <c r="A28" s="47" t="s">
        <v>13</v>
      </c>
      <c r="B28" s="32">
        <f>SUM(B26,B27)</f>
        <v>0</v>
      </c>
      <c r="C28" s="50"/>
      <c r="D28" s="39"/>
      <c r="E28" s="39"/>
      <c r="F28" s="39"/>
      <c r="G28" s="39"/>
      <c r="H28" s="39"/>
      <c r="I28" s="39"/>
    </row>
    <row r="29" spans="1:10" s="5" customFormat="1" ht="21.95" customHeight="1" x14ac:dyDescent="0.4">
      <c r="A29" s="41" t="s">
        <v>35</v>
      </c>
      <c r="B29" s="48" t="s">
        <v>28</v>
      </c>
      <c r="C29" s="49"/>
      <c r="D29" s="49"/>
      <c r="E29" s="49"/>
      <c r="F29" s="49"/>
      <c r="G29" s="49"/>
      <c r="H29" s="49"/>
      <c r="I29" s="49"/>
    </row>
    <row r="30" spans="1:10" ht="21.95" customHeight="1" x14ac:dyDescent="0.4">
      <c r="A30" s="45" t="s">
        <v>33</v>
      </c>
      <c r="B30" s="43"/>
      <c r="C30" s="51" t="s">
        <v>37</v>
      </c>
      <c r="D30" s="51"/>
      <c r="E30" s="39"/>
      <c r="F30" s="39"/>
      <c r="G30" s="39"/>
      <c r="H30" s="39"/>
      <c r="I30" s="39"/>
      <c r="J30" s="1" t="s">
        <v>36</v>
      </c>
    </row>
    <row r="31" spans="1:10" ht="21.95" customHeight="1" thickBot="1" x14ac:dyDescent="0.45">
      <c r="A31" s="46" t="s">
        <v>17</v>
      </c>
      <c r="B31" s="44">
        <f>B30*0.1</f>
        <v>0</v>
      </c>
      <c r="C31" s="40"/>
      <c r="D31" s="40"/>
      <c r="E31" s="39"/>
      <c r="F31" s="40"/>
      <c r="G31" s="40"/>
      <c r="H31" s="40"/>
      <c r="I31" s="39"/>
    </row>
    <row r="32" spans="1:10" ht="21.95" customHeight="1" thickTop="1" thickBot="1" x14ac:dyDescent="0.45">
      <c r="A32" s="47" t="s">
        <v>13</v>
      </c>
      <c r="B32" s="32">
        <f>SUM(B30,B31)</f>
        <v>0</v>
      </c>
      <c r="C32" s="39"/>
      <c r="D32" s="39"/>
      <c r="E32" s="39"/>
      <c r="F32" s="39"/>
      <c r="G32" s="39"/>
      <c r="H32" s="39"/>
      <c r="I32" s="39"/>
    </row>
    <row r="33" spans="1:1" ht="18" customHeight="1" x14ac:dyDescent="0.4">
      <c r="A33" t="s">
        <v>25</v>
      </c>
    </row>
    <row r="34" spans="1:1" ht="18" customHeight="1" x14ac:dyDescent="0.4">
      <c r="A34" t="s">
        <v>26</v>
      </c>
    </row>
    <row r="35" spans="1:1" ht="18" customHeight="1" x14ac:dyDescent="0.4">
      <c r="A35" t="s">
        <v>30</v>
      </c>
    </row>
    <row r="36" spans="1:1" ht="18" customHeight="1" x14ac:dyDescent="0.4">
      <c r="A36" t="s">
        <v>31</v>
      </c>
    </row>
  </sheetData>
  <mergeCells count="9">
    <mergeCell ref="A15:I15"/>
    <mergeCell ref="A19:I19"/>
    <mergeCell ref="A13:A14"/>
    <mergeCell ref="H2:I2"/>
    <mergeCell ref="A3:I3"/>
    <mergeCell ref="G9:I9"/>
    <mergeCell ref="G10:I10"/>
    <mergeCell ref="G11:H11"/>
    <mergeCell ref="C7:F7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鳴沢村</cp:lastModifiedBy>
  <cp:lastPrinted>2025-05-26T06:04:49Z</cp:lastPrinted>
  <dcterms:created xsi:type="dcterms:W3CDTF">2024-05-21T02:57:55Z</dcterms:created>
  <dcterms:modified xsi:type="dcterms:W3CDTF">2025-05-26T07:37:37Z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2024-07-04T06:40:10Z</vt:filetime>
  </property>
</Properties>
</file>